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1440" windowWidth="15330" windowHeight="8775" activeTab="0"/>
  </bookViews>
  <sheets>
    <sheet name="underdrains (ENG)" sheetId="1" r:id="rId1"/>
  </sheets>
  <definedNames>
    <definedName name="_xlnm.Print_Area" localSheetId="0">'underdrains (ENG)'!$B$1:$J$45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<sst xmlns="http://schemas.openxmlformats.org/spreadsheetml/2006/main" count="40" uniqueCount="33">
  <si>
    <t>SUBDRAIN EXCAVATION</t>
  </si>
  <si>
    <t>6" PERFORATED SUBDRAIN PIPE</t>
  </si>
  <si>
    <t>LIN. FT.</t>
  </si>
  <si>
    <t>EACH</t>
  </si>
  <si>
    <t>( USE 1 PER 500' OF PIPE )</t>
  </si>
  <si>
    <t>EXCAVATION</t>
  </si>
  <si>
    <t>LIN. FT. x</t>
  </si>
  <si>
    <t>DEPTH</t>
  </si>
  <si>
    <t>x  0.056  =</t>
  </si>
  <si>
    <t>AGGREGATE</t>
  </si>
  <si>
    <t>3'</t>
  </si>
  <si>
    <r>
      <t>YD</t>
    </r>
    <r>
      <rPr>
        <b/>
        <vertAlign val="superscript"/>
        <sz val="11"/>
        <rFont val="Times New Roman"/>
        <family val="1"/>
      </rPr>
      <t>3</t>
    </r>
  </si>
  <si>
    <t>PROJECT  NO.:</t>
  </si>
  <si>
    <t>NOTE:</t>
  </si>
  <si>
    <t>RECOMMENDED BY THE GEOTECHNICAL UNIT.</t>
  </si>
  <si>
    <t>( USE 6' DEPTH FOR PROOF ROLLING</t>
  </si>
  <si>
    <t xml:space="preserve">Calculated by : </t>
  </si>
  <si>
    <t>Checked by :</t>
  </si>
  <si>
    <t>SUBDRAIN PIPE OUTLET</t>
  </si>
  <si>
    <t xml:space="preserve">………….…....….….……….……  </t>
  </si>
  <si>
    <t xml:space="preserve">…….…...…  </t>
  </si>
  <si>
    <t xml:space="preserve">…….…….…  </t>
  </si>
  <si>
    <r>
      <t>YD</t>
    </r>
    <r>
      <rPr>
        <b/>
        <vertAlign val="superscript"/>
        <sz val="11"/>
        <rFont val="Times New Roman"/>
        <family val="1"/>
      </rPr>
      <t>2</t>
    </r>
  </si>
  <si>
    <t>SUBSURFACE DRAINS</t>
  </si>
  <si>
    <t>6" OUTLET PIPE  ( 6 LINEAR FT. PER PIPE OUTLET )</t>
  </si>
  <si>
    <t xml:space="preserve">…..…..…....…  </t>
  </si>
  <si>
    <t>SHEET      OF</t>
  </si>
  <si>
    <t xml:space="preserve">……...…..…..….....…  </t>
  </si>
  <si>
    <t>USE 6" SUBDRAIN PIPE UNLESS ANOTHER SIZE IS SPECIFICALLY</t>
  </si>
  <si>
    <t>AND 4' DEPTH ELSEWHERE )</t>
  </si>
  <si>
    <t>SUBDRAIN COARSE AGGREGATE  ( USE 3' DEPTH )</t>
  </si>
  <si>
    <t>GEOTEXTILE FOR SUBSURFACE DRAINS</t>
  </si>
  <si>
    <t>SECTION: 815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</si>
</sst>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.00"/>
    <numFmt numFmtId="167" formatCode="##\+00.000"/>
    <numFmt numFmtId="168" formatCode="#,##0.000"/>
    <numFmt numFmtId="169" formatCode="0.000"/>
    <numFmt numFmtId="170" formatCode="0.0000"/>
    <numFmt numFmtId="171" formatCode="#,##0.0000"/>
    <numFmt numFmtId="172" formatCode="00\+00.000"/>
    <numFmt numFmtId="173" formatCode="mmmm\ d\,\ yyyy"/>
    <numFmt numFmtId="174" formatCode="mm/dd/yy"/>
    <numFmt numFmtId="175" formatCode="\-#####\-"/>
    <numFmt numFmtId="176" formatCode="##\+##"/>
    <numFmt numFmtId="177" formatCode="00\+##"/>
    <numFmt numFmtId="178" formatCode="00\+00"/>
    <numFmt numFmtId="179" formatCode="00\+00.###"/>
    <numFmt numFmtId="180" formatCode="#\-#"/>
    <numFmt numFmtId="181" formatCode="#0\+00.000"/>
    <numFmt numFmtId="182" formatCode="0.0%"/>
    <numFmt numFmtId="183" formatCode=".0000%"/>
    <numFmt numFmtId="184" formatCode=".00%"/>
    <numFmt numFmtId="185" formatCode="0.00000"/>
    <numFmt numFmtId="186" formatCode="0.000000"/>
    <numFmt numFmtId="187" formatCode="0.0000000"/>
    <numFmt numFmtId="188" formatCode="0.00000000"/>
    <numFmt numFmtId="189" formatCode="00\+00.00"/>
  </numFmts>
  <fonts count="40">
    <font>
      <sz val="11"/>
      <name val="Times New Roman"/>
      <family val="0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 quotePrefix="1">
      <alignment horizontal="center"/>
      <protection locked="0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165" fontId="3" fillId="0" borderId="10" xfId="0" applyNumberFormat="1" applyFont="1" applyBorder="1" applyAlignment="1" applyProtection="1">
      <alignment horizontal="center"/>
      <protection hidden="1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showZeros="0" tabSelected="1" showOutlineSymbols="0" zoomScale="75" zoomScaleNormal="75" zoomScalePageLayoutView="0" workbookViewId="0" topLeftCell="A1">
      <selection activeCell="L16" sqref="L16"/>
    </sheetView>
  </sheetViews>
  <sheetFormatPr defaultColWidth="9.140625" defaultRowHeight="15"/>
  <cols>
    <col min="1" max="2" width="9.140625" style="1" customWidth="1"/>
    <col min="3" max="3" width="7.140625" style="1" customWidth="1"/>
    <col min="4" max="4" width="10.7109375" style="1" customWidth="1"/>
    <col min="5" max="5" width="11.140625" style="1" customWidth="1"/>
    <col min="6" max="6" width="10.140625" style="1" customWidth="1"/>
    <col min="7" max="7" width="7.8515625" style="1" customWidth="1"/>
    <col min="8" max="8" width="11.00390625" style="1" customWidth="1"/>
    <col min="9" max="9" width="11.421875" style="1" customWidth="1"/>
    <col min="10" max="16384" width="9.140625" style="1" customWidth="1"/>
  </cols>
  <sheetData>
    <row r="1" spans="2:10" ht="15">
      <c r="B1" s="17" t="s">
        <v>12</v>
      </c>
      <c r="C1" s="17"/>
      <c r="D1" s="18"/>
      <c r="E1" s="18"/>
      <c r="F1" s="4"/>
      <c r="G1" s="5"/>
      <c r="H1" s="6"/>
      <c r="I1" s="7" t="s">
        <v>26</v>
      </c>
      <c r="J1" s="2"/>
    </row>
    <row r="2" spans="2:10" ht="18.75" customHeight="1">
      <c r="B2" s="2"/>
      <c r="C2" s="2"/>
      <c r="D2" s="2"/>
      <c r="E2" s="2"/>
      <c r="F2" s="2"/>
      <c r="G2" s="2"/>
      <c r="H2" s="2"/>
      <c r="I2" s="2" t="s">
        <v>32</v>
      </c>
      <c r="J2" s="2"/>
    </row>
    <row r="3" spans="2:10" ht="15">
      <c r="B3" s="2"/>
      <c r="C3" s="2"/>
      <c r="D3" s="2"/>
      <c r="E3" s="2"/>
      <c r="F3" s="2"/>
      <c r="G3" s="2"/>
      <c r="H3" s="2"/>
      <c r="I3" s="2"/>
      <c r="J3" s="2"/>
    </row>
    <row r="4" spans="2:10" ht="20.25">
      <c r="B4" s="19" t="s">
        <v>23</v>
      </c>
      <c r="C4" s="19"/>
      <c r="D4" s="19"/>
      <c r="E4" s="19"/>
      <c r="F4" s="19"/>
      <c r="G4" s="19"/>
      <c r="H4" s="19"/>
      <c r="I4" s="19"/>
      <c r="J4" s="19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>
      <c r="B6" s="8" t="s">
        <v>0</v>
      </c>
      <c r="C6" s="2"/>
      <c r="D6" s="2"/>
      <c r="E6" s="2" t="s">
        <v>15</v>
      </c>
      <c r="F6" s="2"/>
      <c r="G6" s="2"/>
      <c r="H6" s="2"/>
      <c r="I6" s="13">
        <f>I20</f>
        <v>0</v>
      </c>
      <c r="J6" s="2" t="s">
        <v>11</v>
      </c>
    </row>
    <row r="7" spans="2:10" ht="15">
      <c r="B7" s="2"/>
      <c r="C7" s="2"/>
      <c r="D7" s="2"/>
      <c r="E7" s="2" t="s">
        <v>29</v>
      </c>
      <c r="F7" s="2"/>
      <c r="G7" s="2"/>
      <c r="H7" s="2"/>
      <c r="I7" s="11"/>
      <c r="J7" s="2"/>
    </row>
    <row r="8" spans="2:10" ht="15">
      <c r="B8" s="2"/>
      <c r="C8" s="2"/>
      <c r="D8" s="2"/>
      <c r="E8" s="2"/>
      <c r="F8" s="2"/>
      <c r="G8" s="2"/>
      <c r="H8" s="2"/>
      <c r="I8" s="11"/>
      <c r="J8" s="2"/>
    </row>
    <row r="9" spans="2:10" ht="17.25">
      <c r="B9" s="8" t="s">
        <v>31</v>
      </c>
      <c r="C9" s="2"/>
      <c r="D9" s="2"/>
      <c r="E9" s="2"/>
      <c r="F9" s="2"/>
      <c r="G9" s="2"/>
      <c r="H9" s="5" t="s">
        <v>27</v>
      </c>
      <c r="I9" s="14">
        <f>D20</f>
        <v>0</v>
      </c>
      <c r="J9" s="2" t="s">
        <v>22</v>
      </c>
    </row>
    <row r="10" spans="2:10" ht="15">
      <c r="B10" s="2"/>
      <c r="C10" s="2"/>
      <c r="D10" s="2"/>
      <c r="E10" s="2"/>
      <c r="F10" s="2"/>
      <c r="G10" s="2"/>
      <c r="H10" s="2"/>
      <c r="I10" s="11"/>
      <c r="J10" s="2"/>
    </row>
    <row r="11" spans="2:10" ht="17.25">
      <c r="B11" s="8" t="s">
        <v>30</v>
      </c>
      <c r="C11" s="2"/>
      <c r="D11" s="2"/>
      <c r="E11" s="2"/>
      <c r="F11" s="2"/>
      <c r="G11" s="2"/>
      <c r="H11" s="5" t="s">
        <v>21</v>
      </c>
      <c r="I11" s="13">
        <f>I22</f>
        <v>0</v>
      </c>
      <c r="J11" s="2" t="s">
        <v>11</v>
      </c>
    </row>
    <row r="12" spans="2:10" ht="15">
      <c r="B12" s="2"/>
      <c r="C12" s="2"/>
      <c r="D12" s="2"/>
      <c r="E12" s="2"/>
      <c r="F12" s="2"/>
      <c r="G12" s="2"/>
      <c r="H12" s="2"/>
      <c r="I12" s="11"/>
      <c r="J12" s="2"/>
    </row>
    <row r="13" spans="2:10" ht="15">
      <c r="B13" s="8" t="s">
        <v>1</v>
      </c>
      <c r="C13" s="2"/>
      <c r="D13" s="2"/>
      <c r="E13" s="2"/>
      <c r="F13" s="2"/>
      <c r="G13" s="2"/>
      <c r="H13" s="5" t="s">
        <v>19</v>
      </c>
      <c r="I13" s="3">
        <f>D20</f>
        <v>0</v>
      </c>
      <c r="J13" s="2" t="s">
        <v>2</v>
      </c>
    </row>
    <row r="14" spans="2:10" ht="15">
      <c r="B14" s="2"/>
      <c r="C14" s="2"/>
      <c r="D14" s="2"/>
      <c r="E14" s="2"/>
      <c r="F14" s="2"/>
      <c r="G14" s="2"/>
      <c r="H14" s="2"/>
      <c r="I14" s="2"/>
      <c r="J14" s="2"/>
    </row>
    <row r="15" spans="2:10" ht="15">
      <c r="B15" s="2" t="s">
        <v>24</v>
      </c>
      <c r="C15" s="2"/>
      <c r="D15" s="2"/>
      <c r="E15" s="2"/>
      <c r="F15" s="2"/>
      <c r="G15" s="2"/>
      <c r="H15" s="5" t="s">
        <v>25</v>
      </c>
      <c r="I15" s="10">
        <f>6*I17</f>
        <v>0</v>
      </c>
      <c r="J15" s="2" t="s">
        <v>2</v>
      </c>
    </row>
    <row r="16" spans="2:10" ht="15">
      <c r="B16" s="2"/>
      <c r="C16" s="2"/>
      <c r="D16" s="2"/>
      <c r="E16" s="2"/>
      <c r="F16" s="2"/>
      <c r="G16" s="2"/>
      <c r="H16" s="2"/>
      <c r="I16" s="11"/>
      <c r="J16" s="2"/>
    </row>
    <row r="17" spans="2:10" ht="15">
      <c r="B17" s="8" t="s">
        <v>18</v>
      </c>
      <c r="C17" s="2"/>
      <c r="D17" s="2"/>
      <c r="E17" s="2" t="s">
        <v>4</v>
      </c>
      <c r="F17" s="2"/>
      <c r="G17" s="2"/>
      <c r="H17" s="5" t="s">
        <v>20</v>
      </c>
      <c r="I17" s="10">
        <f>ROUNDUP(I13/500,0)</f>
        <v>0</v>
      </c>
      <c r="J17" s="2" t="s">
        <v>3</v>
      </c>
    </row>
    <row r="18" spans="2:10" ht="15">
      <c r="B18" s="2"/>
      <c r="C18" s="2"/>
      <c r="D18" s="2"/>
      <c r="E18" s="2"/>
      <c r="F18" s="2"/>
      <c r="G18" s="2"/>
      <c r="H18" s="2"/>
      <c r="I18" s="11"/>
      <c r="J18" s="2"/>
    </row>
    <row r="19" spans="2:10" ht="15">
      <c r="B19" s="2"/>
      <c r="C19" s="2"/>
      <c r="D19" s="2"/>
      <c r="E19" s="2"/>
      <c r="F19" s="2"/>
      <c r="G19" s="2"/>
      <c r="H19" s="2"/>
      <c r="I19" s="11"/>
      <c r="J19" s="2"/>
    </row>
    <row r="20" spans="2:10" ht="17.25">
      <c r="B20" s="8" t="s">
        <v>5</v>
      </c>
      <c r="C20" s="2"/>
      <c r="D20" s="9"/>
      <c r="E20" s="2" t="s">
        <v>6</v>
      </c>
      <c r="F20" s="9"/>
      <c r="G20" s="2" t="s">
        <v>7</v>
      </c>
      <c r="H20" s="2" t="s">
        <v>8</v>
      </c>
      <c r="I20" s="12">
        <f>D20*F20*0.056</f>
        <v>0</v>
      </c>
      <c r="J20" s="2" t="s">
        <v>11</v>
      </c>
    </row>
    <row r="21" spans="2:10" ht="15">
      <c r="B21" s="2"/>
      <c r="C21" s="2"/>
      <c r="D21" s="2"/>
      <c r="E21" s="2"/>
      <c r="F21" s="2"/>
      <c r="G21" s="2"/>
      <c r="H21" s="2"/>
      <c r="I21" s="11"/>
      <c r="J21" s="2"/>
    </row>
    <row r="22" spans="2:10" ht="17.25">
      <c r="B22" s="16" t="s">
        <v>9</v>
      </c>
      <c r="C22" s="16"/>
      <c r="D22" s="9">
        <f>D20</f>
        <v>0</v>
      </c>
      <c r="E22" s="2" t="s">
        <v>6</v>
      </c>
      <c r="F22" s="4" t="s">
        <v>10</v>
      </c>
      <c r="G22" s="2" t="s">
        <v>7</v>
      </c>
      <c r="H22" s="2" t="s">
        <v>8</v>
      </c>
      <c r="I22" s="12">
        <f>D22*3*0.056</f>
        <v>0</v>
      </c>
      <c r="J22" s="2" t="s">
        <v>11</v>
      </c>
    </row>
    <row r="23" spans="2:10" ht="15"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2:10" ht="15">
      <c r="B25" s="2"/>
      <c r="C25" s="2"/>
      <c r="D25" s="2"/>
      <c r="E25" s="2"/>
      <c r="F25" s="2"/>
      <c r="G25" s="2"/>
      <c r="H25" s="2"/>
      <c r="I25" s="2"/>
      <c r="J25" s="2"/>
    </row>
    <row r="26" spans="2:10" ht="15">
      <c r="B26" s="2"/>
      <c r="C26" s="2"/>
      <c r="D26" s="2"/>
      <c r="E26" s="2"/>
      <c r="F26" s="2"/>
      <c r="G26" s="2"/>
      <c r="H26" s="2"/>
      <c r="I26" s="2"/>
      <c r="J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">
      <c r="B29" s="2"/>
      <c r="C29" s="2"/>
      <c r="D29" s="2"/>
      <c r="E29" s="2"/>
      <c r="F29" s="2"/>
      <c r="G29" s="2"/>
      <c r="H29" s="2"/>
      <c r="I29" s="2"/>
      <c r="J29" s="2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 t="s">
        <v>13</v>
      </c>
      <c r="C41" s="2" t="s">
        <v>28</v>
      </c>
      <c r="D41" s="2"/>
      <c r="E41" s="2"/>
      <c r="F41" s="2"/>
      <c r="G41" s="2"/>
      <c r="H41" s="2"/>
      <c r="I41" s="2"/>
      <c r="J41" s="2"/>
    </row>
    <row r="42" spans="2:10" ht="15">
      <c r="B42" s="2"/>
      <c r="C42" s="2" t="s">
        <v>14</v>
      </c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15" t="s">
        <v>16</v>
      </c>
      <c r="C44" s="15"/>
      <c r="D44" s="15"/>
      <c r="E44" s="15"/>
      <c r="F44" s="2"/>
      <c r="G44" s="2"/>
      <c r="H44" s="2"/>
      <c r="I44" s="2"/>
      <c r="J44" s="2"/>
    </row>
    <row r="45" spans="2:10" ht="15">
      <c r="B45" s="16" t="s">
        <v>17</v>
      </c>
      <c r="C45" s="16"/>
      <c r="D45" s="16"/>
      <c r="E45" s="16"/>
      <c r="F45" s="2"/>
      <c r="G45" s="2"/>
      <c r="H45" s="2"/>
      <c r="I45" s="2"/>
      <c r="J45" s="2"/>
    </row>
  </sheetData>
  <sheetProtection/>
  <mergeCells count="6">
    <mergeCell ref="B44:E44"/>
    <mergeCell ref="B45:E45"/>
    <mergeCell ref="B1:C1"/>
    <mergeCell ref="D1:E1"/>
    <mergeCell ref="B4:J4"/>
    <mergeCell ref="B22:C22"/>
  </mergeCells>
  <printOptions horizontalCentered="1"/>
  <pageMargins left="0.75" right="0.75" top="1" bottom="0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SubsurfaceDrains</dc:title>
  <dc:subject/>
  <dc:creator>Roger Kluckman, PE</dc:creator>
  <cp:keywords/>
  <dc:description/>
  <cp:lastModifiedBy>Kluckman, Roger C</cp:lastModifiedBy>
  <cp:lastPrinted>2010-03-03T18:26:25Z</cp:lastPrinted>
  <dcterms:created xsi:type="dcterms:W3CDTF">2006-08-04T11:48:47Z</dcterms:created>
  <dcterms:modified xsi:type="dcterms:W3CDTF">2011-10-28T14:15:15Z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CONNECT-350-68</vt:lpwstr>
  </property>
  <property fmtid="{D5CDD505-2E9C-101B-9397-08002B2CF9AE}" pid="4" name="_dlc_DocIdItemGu">
    <vt:lpwstr>aaddaa46-3b8e-410d-8a00-660fa610c825</vt:lpwstr>
  </property>
  <property fmtid="{D5CDD505-2E9C-101B-9397-08002B2CF9AE}" pid="5" name="_dlc_DocIdU">
    <vt:lpwstr>https://connect.ncdot.gov/resources/Specifications/_layouts/DocIdRedir.aspx?ID=CONNECT-350-68, CONNECT-350-68</vt:lpwstr>
  </property>
  <property fmtid="{D5CDD505-2E9C-101B-9397-08002B2CF9AE}" pid="6" name="Ord">
    <vt:lpwstr>6800.00000000000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